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6/Format documenti BeS/"/>
    </mc:Choice>
  </mc:AlternateContent>
  <xr:revisionPtr revIDLastSave="84" documentId="8_{E6A904B4-3C63-419A-B3BB-3FAF19BA9DA8}" xr6:coauthVersionLast="47" xr6:coauthVersionMax="47" xr10:uidLastSave="{EEC7FEC2-117A-4644-A85E-005F93F82758}"/>
  <bookViews>
    <workbookView xWindow="-105" yWindow="0" windowWidth="14610" windowHeight="15585" xr2:uid="{6918E82C-E12E-40D9-B65C-BB326C0E7BE0}"/>
  </bookViews>
  <sheets>
    <sheet name="Foglio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B5" i="1"/>
  <c r="B38" i="1" l="1"/>
  <c r="B31" i="1"/>
  <c r="B25" i="1"/>
  <c r="B16" i="1"/>
  <c r="B45" i="1" l="1"/>
  <c r="B44" i="1"/>
  <c r="D44" i="1"/>
  <c r="C44" i="1"/>
  <c r="C47" i="1"/>
  <c r="B48" i="1"/>
  <c r="C48" i="1" s="1"/>
  <c r="D48" i="1" s="1"/>
  <c r="C45" i="1"/>
  <c r="D45" i="1" s="1"/>
</calcChain>
</file>

<file path=xl/sharedStrings.xml><?xml version="1.0" encoding="utf-8"?>
<sst xmlns="http://schemas.openxmlformats.org/spreadsheetml/2006/main" count="38" uniqueCount="36">
  <si>
    <t>Voci di spesa</t>
  </si>
  <si>
    <t>Totale</t>
  </si>
  <si>
    <t>PROGETTAZIONE E REALIZZAZIONE DEL PROGETTO</t>
  </si>
  <si>
    <t>Incarichi a professionisti</t>
  </si>
  <si>
    <t>Analisi di mercato, ricerche e studi, banche dati</t>
  </si>
  <si>
    <t>Altri costi (specificare)</t>
  </si>
  <si>
    <t>COSTI DI PROMOZIONE E COMUNICAZIONE</t>
  </si>
  <si>
    <t>Realizzazione materiali promozionali</t>
  </si>
  <si>
    <t>Campagne di comunicazione</t>
  </si>
  <si>
    <t>Altro (specificare)</t>
  </si>
  <si>
    <t>COSTI DI OSPITALITÀ</t>
  </si>
  <si>
    <t>Ospitalità</t>
  </si>
  <si>
    <t>Viaggi e trasferte</t>
  </si>
  <si>
    <t>Personale dipendente e assimilato a tempo indeterminato</t>
  </si>
  <si>
    <t>Personale a tempo determinato o con contratto a progetto</t>
  </si>
  <si>
    <t>Rimborso spese vive dei volontari</t>
  </si>
  <si>
    <t>Quota a carico del soggetto proponente/cofinanziamento (min 30% del costo totale del progetto-non includere il contributo richiesto a Regione Lombardia)</t>
  </si>
  <si>
    <t>NOTE di compilazione</t>
  </si>
  <si>
    <t>INVITO ALLA PRESENTAZIONE DI PROGETTI CULTURALI ANNO 2026 – AMBITO B “MUSEI, SISTEMI BIBLIOTECARI E ARCHIVI” 
Linea 2 Reti e Sistemi Bibliotecari</t>
  </si>
  <si>
    <t>SOGGETTO PROPONENTE:______________</t>
  </si>
  <si>
    <t>Specificare</t>
  </si>
  <si>
    <r>
      <t>COSTI DI PERSONALE</t>
    </r>
    <r>
      <rPr>
        <b/>
        <vertAlign val="superscript"/>
        <sz val="11"/>
        <rFont val="Calibri"/>
        <family val="2"/>
      </rPr>
      <t>2</t>
    </r>
  </si>
  <si>
    <r>
      <t>COSTI DI FUNZIONAMENTO DELLA STRUTTURA</t>
    </r>
    <r>
      <rPr>
        <b/>
        <vertAlign val="superscript"/>
        <sz val="11"/>
        <rFont val="Calibri"/>
        <family val="2"/>
      </rPr>
      <t>3</t>
    </r>
  </si>
  <si>
    <r>
      <rPr>
        <b/>
        <sz val="11"/>
        <color rgb="FF000000"/>
        <rFont val="Calibri"/>
        <family val="2"/>
      </rPr>
      <t xml:space="preserve">Totale costi di progetto </t>
    </r>
    <r>
      <rPr>
        <b/>
        <sz val="11"/>
        <color rgb="FFFF0000"/>
        <rFont val="Calibri"/>
        <family val="2"/>
      </rPr>
      <t>(minimo € 10.000 - massimo € 50.000)</t>
    </r>
  </si>
  <si>
    <r>
      <t>Totale costi di personale + costi di funzionamento della struttura (nel limite del 30%)</t>
    </r>
    <r>
      <rPr>
        <b/>
        <vertAlign val="superscript"/>
        <sz val="11"/>
        <rFont val="Calibri"/>
        <family val="2"/>
      </rPr>
      <t>4</t>
    </r>
  </si>
  <si>
    <r>
      <t xml:space="preserve">Contributo richiesto (max 70% del costo totale del progetto) </t>
    </r>
    <r>
      <rPr>
        <b/>
        <sz val="11"/>
        <color rgb="FFFF0000"/>
        <rFont val="Calibri"/>
        <family val="2"/>
      </rPr>
      <t>- non può essere superiore a 35.000 euro</t>
    </r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</si>
  <si>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Il Budget deve coprire </t>
    </r>
    <r>
      <rPr>
        <u/>
        <sz val="11"/>
        <rFont val="Calibri"/>
        <family val="2"/>
      </rPr>
      <t>tutti i costi del progetto</t>
    </r>
    <r>
      <rPr>
        <sz val="11"/>
        <rFont val="Calibri"/>
        <family val="2"/>
      </rPr>
      <t xml:space="preserve"> (non solo quelli per cui viene richiesto il finanziamento a Regione Lombardia).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</si>
  <si>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</t>
    </r>
  </si>
  <si>
    <r>
      <rPr>
        <vertAlign val="superscript"/>
        <sz val="11"/>
        <rFont val="Calibri"/>
        <family val="2"/>
      </rPr>
      <t>3</t>
    </r>
    <r>
      <rPr>
        <sz val="11"/>
        <rFont val="Calibri"/>
        <family val="2"/>
      </rPr>
      <t xml:space="preserve"> 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</t>
    </r>
  </si>
  <si>
    <r>
      <t xml:space="preserve"> </t>
    </r>
    <r>
      <rPr>
        <vertAlign val="superscript"/>
        <sz val="11"/>
        <rFont val="Calibri"/>
        <family val="2"/>
      </rPr>
      <t>4</t>
    </r>
    <r>
      <rPr>
        <sz val="11"/>
        <rFont val="Calibri"/>
        <family val="2"/>
      </rPr>
      <t xml:space="preserve"> Le spese per il costo del personale e per il funzionamento della struttura </t>
    </r>
    <r>
      <rPr>
        <u/>
        <sz val="11"/>
        <rFont val="Calibri"/>
        <family val="2"/>
      </rPr>
      <t>non possono superare complessivamente</t>
    </r>
    <r>
      <rPr>
        <sz val="11"/>
        <rFont val="Calibri"/>
        <family val="2"/>
      </rPr>
      <t xml:space="preserve"> il 30% del costo complessivo del progetto. Nella tabella viene calcolata automaticamente la percentuale rispetto al costo di progetto.</t>
    </r>
  </si>
  <si>
    <r>
      <rPr>
        <b/>
        <sz val="11"/>
        <rFont val="Calibri"/>
        <family val="2"/>
      </rPr>
      <t>Spese non ammissibil:</t>
    </r>
    <r>
      <rPr>
        <sz val="11"/>
        <rFont val="Calibri"/>
        <family val="2"/>
      </rPr>
      <t xml:space="preserve"> </t>
    </r>
    <r>
      <rPr>
        <u/>
        <sz val="11"/>
        <rFont val="Calibri"/>
        <family val="2"/>
      </rPr>
      <t>non sono ammesse</t>
    </r>
    <r>
      <rPr>
        <sz val="11"/>
        <rFont val="Calibri"/>
        <family val="2"/>
      </rPr>
      <t xml:space="preserve"> spese per acquisto di beni durevoli (quali libri, attrezzature, arredi...), spese di ordinaria e straordinaria manutenzione, ristrutturazione edilizia, restauro di beni mobili e immobili, sviluppo e manutenzione software e hardware, acquisto di contenuti e servizi digitali, digitalizzazione di beni culturali.</t>
    </r>
  </si>
  <si>
    <r>
      <t xml:space="preserve">Inserire </t>
    </r>
    <r>
      <rPr>
        <b/>
        <sz val="11"/>
        <rFont val="Calibri"/>
        <family val="2"/>
      </rPr>
      <t>ulteriori righe</t>
    </r>
    <r>
      <rPr>
        <sz val="11"/>
        <rFont val="Calibri"/>
        <family val="2"/>
      </rPr>
      <t xml:space="preserve"> laddove necessario. In tal caso, si fa presente di controllare che la somma delle voci sia corretta.</t>
    </r>
  </si>
  <si>
    <r>
      <t xml:space="preserve">È possibile allegare </t>
    </r>
    <r>
      <rPr>
        <b/>
        <sz val="11"/>
        <rFont val="Calibri"/>
        <family val="2"/>
      </rPr>
      <t>ulteriori documenti</t>
    </r>
    <r>
      <rPr>
        <sz val="11"/>
        <rFont val="Calibri"/>
        <family val="2"/>
      </rPr>
      <t xml:space="preserve"> esplicativi (ad es. preventivi) nella sezione ALTRI DOCUMENTI della piattaforma BeS.</t>
    </r>
  </si>
  <si>
    <r>
      <t>BUDGET DI PROGETTO</t>
    </r>
    <r>
      <rPr>
        <b/>
        <vertAlign val="superscript"/>
        <sz val="11"/>
        <rFont val="Calibri"/>
        <family val="2"/>
      </rPr>
      <t>1</t>
    </r>
    <r>
      <rPr>
        <b/>
        <sz val="11"/>
        <rFont val="Calibri"/>
        <family val="2"/>
      </rPr>
      <t xml:space="preserve">
Titolo del progetto: ______________________________
</t>
    </r>
  </si>
  <si>
    <t>Consulenze/Servizi esterni (indicare il tipo di servizio richiesto)</t>
  </si>
  <si>
    <t>Eventi di inaugurazione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</si>
</sst>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b/>
      <sz val="11"/>
      <color rgb="FF000000"/>
      <name val="Calibri"/>
      <family val="2"/>
    </font>
    <font>
      <vertAlign val="superscript"/>
      <sz val="11"/>
      <name val="Calibri"/>
      <family val="2"/>
    </font>
    <font>
      <u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0" fontId="2" fillId="0" borderId="4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3" xfId="0" applyFont="1" applyBorder="1" applyProtection="1">
      <protection locked="0"/>
    </xf>
    <xf numFmtId="0" fontId="5" fillId="6" borderId="3" xfId="0" applyFont="1" applyFill="1" applyBorder="1" applyAlignment="1" applyProtection="1">
      <alignment horizontal="left" vertical="center"/>
      <protection locked="0"/>
    </xf>
    <xf numFmtId="164" fontId="5" fillId="6" borderId="3" xfId="0" applyNumberFormat="1" applyFont="1" applyFill="1" applyBorder="1" applyAlignment="1">
      <alignment horizontal="center" vertical="center"/>
    </xf>
    <xf numFmtId="10" fontId="5" fillId="6" borderId="2" xfId="1" applyNumberFormat="1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10" fontId="4" fillId="0" borderId="2" xfId="1" applyNumberFormat="1" applyFont="1" applyFill="1" applyBorder="1" applyAlignment="1" applyProtection="1">
      <alignment horizontal="center" vertical="center"/>
    </xf>
  </cellXfs>
  <cellStyles count="2">
    <cellStyle name="Normale" xfId="0" builtinId="0"/>
    <cellStyle name="Percentuale" xfId="1" builtinId="5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8"/>
  <sheetViews>
    <sheetView tabSelected="1" topLeftCell="A26" zoomScaleNormal="100" workbookViewId="0">
      <selection activeCell="C50" sqref="C50"/>
    </sheetView>
  </sheetViews>
  <sheetFormatPr defaultRowHeight="15" x14ac:dyDescent="0.25"/>
  <cols>
    <col min="1" max="1" width="79.85546875" style="1" customWidth="1"/>
    <col min="2" max="2" width="28.28515625" style="1" customWidth="1"/>
    <col min="3" max="3" width="12.5703125" style="1" customWidth="1"/>
    <col min="4" max="16384" width="9.140625" style="1"/>
  </cols>
  <sheetData>
    <row r="1" spans="1:2" ht="38.25" customHeight="1" thickBot="1" x14ac:dyDescent="0.3">
      <c r="A1" s="8" t="s">
        <v>18</v>
      </c>
      <c r="B1" s="9"/>
    </row>
    <row r="2" spans="1:2" ht="27.75" customHeight="1" thickBot="1" x14ac:dyDescent="0.3">
      <c r="A2" s="10" t="s">
        <v>19</v>
      </c>
      <c r="B2" s="11"/>
    </row>
    <row r="3" spans="1:2" ht="44.25" customHeight="1" thickBot="1" x14ac:dyDescent="0.3">
      <c r="A3" s="34" t="s">
        <v>33</v>
      </c>
      <c r="B3" s="35"/>
    </row>
    <row r="4" spans="1:2" ht="15.75" thickBot="1" x14ac:dyDescent="0.3">
      <c r="A4" s="33" t="s">
        <v>0</v>
      </c>
      <c r="B4" s="33" t="s">
        <v>1</v>
      </c>
    </row>
    <row r="5" spans="1:2" ht="15.75" thickBot="1" x14ac:dyDescent="0.3">
      <c r="A5" s="13" t="s">
        <v>2</v>
      </c>
      <c r="B5" s="14">
        <f>SUM(B6:B15)</f>
        <v>0</v>
      </c>
    </row>
    <row r="6" spans="1:2" ht="15.75" thickBot="1" x14ac:dyDescent="0.3">
      <c r="A6" s="15" t="s">
        <v>3</v>
      </c>
      <c r="B6" s="16"/>
    </row>
    <row r="7" spans="1:2" ht="15.75" thickBot="1" x14ac:dyDescent="0.3">
      <c r="A7" s="15" t="s">
        <v>34</v>
      </c>
      <c r="B7" s="16"/>
    </row>
    <row r="8" spans="1:2" ht="15.75" thickBot="1" x14ac:dyDescent="0.3">
      <c r="A8" s="15" t="s">
        <v>4</v>
      </c>
      <c r="B8" s="16"/>
    </row>
    <row r="9" spans="1:2" ht="15.75" thickBot="1" x14ac:dyDescent="0.3">
      <c r="A9" s="15" t="s">
        <v>5</v>
      </c>
      <c r="B9" s="16"/>
    </row>
    <row r="10" spans="1:2" ht="15.75" thickBot="1" x14ac:dyDescent="0.3">
      <c r="B10" s="16"/>
    </row>
    <row r="11" spans="1:2" ht="15.75" thickBot="1" x14ac:dyDescent="0.3">
      <c r="A11" s="15"/>
      <c r="B11" s="16"/>
    </row>
    <row r="12" spans="1:2" ht="15.75" thickBot="1" x14ac:dyDescent="0.3">
      <c r="A12" s="15"/>
      <c r="B12" s="16"/>
    </row>
    <row r="13" spans="1:2" ht="15.75" thickBot="1" x14ac:dyDescent="0.3">
      <c r="A13" s="15"/>
      <c r="B13" s="16"/>
    </row>
    <row r="14" spans="1:2" ht="15.75" thickBot="1" x14ac:dyDescent="0.3">
      <c r="A14" s="13"/>
      <c r="B14" s="12"/>
    </row>
    <row r="15" spans="1:2" ht="15.75" thickBot="1" x14ac:dyDescent="0.3">
      <c r="A15" s="17"/>
      <c r="B15" s="16"/>
    </row>
    <row r="16" spans="1:2" ht="15.75" thickBot="1" x14ac:dyDescent="0.3">
      <c r="A16" s="13" t="s">
        <v>6</v>
      </c>
      <c r="B16" s="14">
        <f>SUM(B17:B24)</f>
        <v>0</v>
      </c>
    </row>
    <row r="17" spans="1:2" ht="15.75" thickBot="1" x14ac:dyDescent="0.3">
      <c r="A17" s="17" t="s">
        <v>7</v>
      </c>
      <c r="B17" s="16"/>
    </row>
    <row r="18" spans="1:2" ht="15.75" thickBot="1" x14ac:dyDescent="0.3">
      <c r="A18" s="17" t="s">
        <v>8</v>
      </c>
      <c r="B18" s="16"/>
    </row>
    <row r="19" spans="1:2" ht="15.75" thickBot="1" x14ac:dyDescent="0.3">
      <c r="A19" s="1" t="s">
        <v>35</v>
      </c>
      <c r="B19" s="16"/>
    </row>
    <row r="20" spans="1:2" ht="15.75" thickBot="1" x14ac:dyDescent="0.3">
      <c r="A20" s="17" t="s">
        <v>9</v>
      </c>
      <c r="B20" s="16"/>
    </row>
    <row r="21" spans="1:2" ht="15.75" thickBot="1" x14ac:dyDescent="0.3">
      <c r="A21" s="17"/>
      <c r="B21" s="16"/>
    </row>
    <row r="22" spans="1:2" ht="15.75" thickBot="1" x14ac:dyDescent="0.3">
      <c r="A22" s="17"/>
      <c r="B22" s="16"/>
    </row>
    <row r="23" spans="1:2" ht="15.75" thickBot="1" x14ac:dyDescent="0.3">
      <c r="A23" s="17"/>
      <c r="B23" s="16"/>
    </row>
    <row r="24" spans="1:2" ht="15.75" thickBot="1" x14ac:dyDescent="0.3">
      <c r="A24" s="17"/>
      <c r="B24" s="16"/>
    </row>
    <row r="25" spans="1:2" ht="15.75" thickBot="1" x14ac:dyDescent="0.3">
      <c r="A25" s="18" t="s">
        <v>10</v>
      </c>
      <c r="B25" s="14">
        <f>SUM(B26:B30)</f>
        <v>0</v>
      </c>
    </row>
    <row r="26" spans="1:2" ht="15.75" thickBot="1" x14ac:dyDescent="0.3">
      <c r="A26" s="17" t="s">
        <v>11</v>
      </c>
      <c r="B26" s="16"/>
    </row>
    <row r="27" spans="1:2" ht="15.75" thickBot="1" x14ac:dyDescent="0.3">
      <c r="A27" s="17" t="s">
        <v>12</v>
      </c>
      <c r="B27" s="16"/>
    </row>
    <row r="28" spans="1:2" ht="15.75" thickBot="1" x14ac:dyDescent="0.3">
      <c r="A28" s="17" t="s">
        <v>9</v>
      </c>
      <c r="B28" s="16"/>
    </row>
    <row r="29" spans="1:2" ht="15.75" thickBot="1" x14ac:dyDescent="0.3">
      <c r="A29" s="17"/>
      <c r="B29" s="16"/>
    </row>
    <row r="30" spans="1:2" ht="15.75" thickBot="1" x14ac:dyDescent="0.3">
      <c r="A30" s="17"/>
      <c r="B30" s="16"/>
    </row>
    <row r="31" spans="1:2" ht="18" thickBot="1" x14ac:dyDescent="0.3">
      <c r="A31" s="18" t="s">
        <v>21</v>
      </c>
      <c r="B31" s="14">
        <f>SUM(B32:B37)</f>
        <v>0</v>
      </c>
    </row>
    <row r="32" spans="1:2" ht="15.75" thickBot="1" x14ac:dyDescent="0.3">
      <c r="A32" s="17" t="s">
        <v>13</v>
      </c>
      <c r="B32" s="16"/>
    </row>
    <row r="33" spans="1:4" ht="15.75" thickBot="1" x14ac:dyDescent="0.3">
      <c r="A33" s="17" t="s">
        <v>14</v>
      </c>
      <c r="B33" s="16"/>
    </row>
    <row r="34" spans="1:4" ht="15.75" thickBot="1" x14ac:dyDescent="0.3">
      <c r="A34" s="19" t="s">
        <v>15</v>
      </c>
      <c r="B34" s="16"/>
    </row>
    <row r="35" spans="1:4" ht="15.75" thickBot="1" x14ac:dyDescent="0.3">
      <c r="A35" s="17" t="s">
        <v>9</v>
      </c>
      <c r="B35" s="16"/>
    </row>
    <row r="36" spans="1:4" ht="15.75" thickBot="1" x14ac:dyDescent="0.3">
      <c r="A36" s="17"/>
      <c r="B36" s="16"/>
    </row>
    <row r="37" spans="1:4" ht="15.75" thickBot="1" x14ac:dyDescent="0.3">
      <c r="A37" s="17"/>
      <c r="B37" s="16"/>
    </row>
    <row r="38" spans="1:4" ht="18" thickBot="1" x14ac:dyDescent="0.3">
      <c r="A38" s="18" t="s">
        <v>22</v>
      </c>
      <c r="B38" s="14">
        <f>SUM(B39:B43)</f>
        <v>0</v>
      </c>
    </row>
    <row r="39" spans="1:4" ht="15.75" thickBot="1" x14ac:dyDescent="0.3">
      <c r="A39" s="17" t="s">
        <v>20</v>
      </c>
      <c r="B39" s="16"/>
    </row>
    <row r="40" spans="1:4" ht="15.75" thickBot="1" x14ac:dyDescent="0.3">
      <c r="A40" s="17"/>
      <c r="B40" s="16"/>
    </row>
    <row r="41" spans="1:4" ht="15.75" thickBot="1" x14ac:dyDescent="0.3">
      <c r="A41" s="17"/>
      <c r="B41" s="16"/>
    </row>
    <row r="42" spans="1:4" ht="15.75" thickBot="1" x14ac:dyDescent="0.3">
      <c r="A42" s="17"/>
      <c r="B42" s="16"/>
    </row>
    <row r="43" spans="1:4" ht="15.75" thickBot="1" x14ac:dyDescent="0.3">
      <c r="A43" s="17"/>
      <c r="B43" s="16"/>
    </row>
    <row r="44" spans="1:4" ht="15.75" thickBot="1" x14ac:dyDescent="0.3">
      <c r="A44" s="18" t="s">
        <v>23</v>
      </c>
      <c r="B44" s="14">
        <f>SUM(B5,B31,B16,B25,B38)</f>
        <v>0</v>
      </c>
      <c r="C44" s="2" t="str">
        <f>IF(B44=0,"",IF(B44&lt;10000,"ATTENZIONE, IL COSTO TOTALE DEL PROGETTO DEVE ESSERE DI ALMENO € 10.000!"," "))</f>
        <v/>
      </c>
      <c r="D44" s="2" t="str">
        <f>IF(B44=0,"",IF(B44&gt;50000,"ATTENZIONE, IL COSTO TOTALE DEL PROGETTO DEVE ESSERE MASSIMO DI € 50.000!"," "))</f>
        <v/>
      </c>
    </row>
    <row r="45" spans="1:4" ht="18" thickBot="1" x14ac:dyDescent="0.3">
      <c r="A45" s="20" t="s">
        <v>24</v>
      </c>
      <c r="B45" s="21">
        <f>B31+B38</f>
        <v>0</v>
      </c>
      <c r="C45" s="22" t="str">
        <f>IF(B44&gt;0,B45/B44," ")</f>
        <v xml:space="preserve"> </v>
      </c>
      <c r="D45" s="2" t="str">
        <f>IF(B45=0,"",IF(C45&gt;30%,"ATTENZIONE, I COSTI DI PERSONALE E DI FUNZIONAMENTO DELLA STRUTTURA NON POSSONO ESSERE SUPERIORI AL 30%!"," "))</f>
        <v/>
      </c>
    </row>
    <row r="46" spans="1:4" ht="15.75" thickBot="1" x14ac:dyDescent="0.3">
      <c r="A46" s="17"/>
      <c r="B46" s="16"/>
    </row>
    <row r="47" spans="1:4" ht="30.75" thickBot="1" x14ac:dyDescent="0.3">
      <c r="A47" s="23" t="s">
        <v>25</v>
      </c>
      <c r="B47" s="24"/>
      <c r="C47" s="36" t="str">
        <f>IF(B44&gt;0,B47/B44," ")</f>
        <v xml:space="preserve"> </v>
      </c>
      <c r="D47" s="3" t="str">
        <f>IF(B47&gt;35000,"ATTENZIONE, IL CONTRIBUTO RICHIESTO NON PUO' ESSERE SUPERIORE A € 35.000,00!"," ")</f>
        <v xml:space="preserve"> </v>
      </c>
    </row>
    <row r="48" spans="1:4" ht="30.75" thickBot="1" x14ac:dyDescent="0.3">
      <c r="A48" s="23" t="s">
        <v>16</v>
      </c>
      <c r="B48" s="14">
        <f>B44-B47</f>
        <v>0</v>
      </c>
      <c r="C48" s="4" t="str">
        <f>IF(B44&gt;0,B48/B44," ")</f>
        <v xml:space="preserve"> </v>
      </c>
      <c r="D48" s="5" t="str">
        <f>IF(C48&lt;30%,"ATTENZIONE, LA QUOTA A CARICO DEL SOGGETTO PROPONENTE NON PUO' ESSERE INFERIORE AL 30%!"," ")</f>
        <v xml:space="preserve"> </v>
      </c>
    </row>
    <row r="49" spans="1:2" ht="15.75" thickBot="1" x14ac:dyDescent="0.3">
      <c r="A49" s="17"/>
      <c r="B49" s="25"/>
    </row>
    <row r="50" spans="1:2" ht="15.75" thickBot="1" x14ac:dyDescent="0.3">
      <c r="A50" s="26" t="s">
        <v>17</v>
      </c>
      <c r="B50" s="27"/>
    </row>
    <row r="51" spans="1:2" ht="17.25" customHeight="1" thickBot="1" x14ac:dyDescent="0.3">
      <c r="A51" s="28" t="s">
        <v>26</v>
      </c>
      <c r="B51" s="28"/>
    </row>
    <row r="52" spans="1:2" ht="44.1" customHeight="1" thickBot="1" x14ac:dyDescent="0.3">
      <c r="A52" s="28" t="s">
        <v>27</v>
      </c>
      <c r="B52" s="28"/>
    </row>
    <row r="53" spans="1:2" ht="44.1" customHeight="1" thickBot="1" x14ac:dyDescent="0.3">
      <c r="A53" s="29" t="s">
        <v>28</v>
      </c>
      <c r="B53" s="30"/>
    </row>
    <row r="54" spans="1:2" ht="29.45" customHeight="1" thickBot="1" x14ac:dyDescent="0.3">
      <c r="A54" s="29" t="s">
        <v>29</v>
      </c>
      <c r="B54" s="30"/>
    </row>
    <row r="55" spans="1:2" ht="43.5" customHeight="1" thickBot="1" x14ac:dyDescent="0.3">
      <c r="A55" s="31" t="s">
        <v>30</v>
      </c>
      <c r="B55" s="31"/>
    </row>
    <row r="56" spans="1:2" s="6" customFormat="1" ht="15.75" thickBot="1" x14ac:dyDescent="0.3">
      <c r="A56" s="32" t="s">
        <v>31</v>
      </c>
      <c r="B56" s="32"/>
    </row>
    <row r="57" spans="1:2" s="6" customFormat="1" ht="15.75" thickBot="1" x14ac:dyDescent="0.3">
      <c r="A57" s="32" t="s">
        <v>32</v>
      </c>
      <c r="B57" s="32"/>
    </row>
    <row r="58" spans="1:2" s="6" customFormat="1" x14ac:dyDescent="0.25">
      <c r="A58" s="7"/>
    </row>
  </sheetData>
  <sheetProtection insertRows="0"/>
  <mergeCells count="11">
    <mergeCell ref="A56:B56"/>
    <mergeCell ref="A57:B57"/>
    <mergeCell ref="A52:B52"/>
    <mergeCell ref="A54:B54"/>
    <mergeCell ref="A55:B55"/>
    <mergeCell ref="A53:B53"/>
    <mergeCell ref="A1:B1"/>
    <mergeCell ref="A2:B2"/>
    <mergeCell ref="A3:B3"/>
    <mergeCell ref="A50:B50"/>
    <mergeCell ref="A51:B51"/>
  </mergeCells>
  <conditionalFormatting sqref="A31:B31">
    <cfRule type="expression" dxfId="8" priority="9" stopIfTrue="1">
      <formula>($B$31+$B$38)&gt;($B$44*0.3)</formula>
    </cfRule>
  </conditionalFormatting>
  <conditionalFormatting sqref="A38:B38">
    <cfRule type="expression" dxfId="7" priority="6" stopIfTrue="1">
      <formula>($B$31+$B$38)&gt;($B$44*0.3)</formula>
    </cfRule>
  </conditionalFormatting>
  <conditionalFormatting sqref="A45:C45 A53:A54">
    <cfRule type="expression" dxfId="6" priority="7" stopIfTrue="1">
      <formula>($B$31+$B$38)&gt;($B$44*0.3)</formula>
    </cfRule>
  </conditionalFormatting>
  <conditionalFormatting sqref="B47">
    <cfRule type="expression" dxfId="5" priority="8">
      <formula>$B$47&gt;35000</formula>
    </cfRule>
  </conditionalFormatting>
  <conditionalFormatting sqref="B47:B48">
    <cfRule type="expression" dxfId="4" priority="10" stopIfTrue="1">
      <formula>$B$47&gt;($B$44*0.7)</formula>
    </cfRule>
  </conditionalFormatting>
  <conditionalFormatting sqref="B48">
    <cfRule type="expression" dxfId="3" priority="3">
      <formula>C$48&lt;30%</formula>
    </cfRule>
  </conditionalFormatting>
  <conditionalFormatting sqref="C47">
    <cfRule type="expression" dxfId="2" priority="1">
      <formula>$C$47&gt;70%</formula>
    </cfRule>
  </conditionalFormatting>
  <conditionalFormatting sqref="C48">
    <cfRule type="expression" dxfId="1" priority="2">
      <formula>$C$48&lt;30%</formula>
    </cfRule>
  </conditionalFormatting>
  <pageMargins left="0.25" right="0.25" top="0.75" bottom="0.75" header="0.3" footer="0.3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3885106d67b2ca5cb17d769be73f42e6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25ad15bf96613a8cd5c17d504f8f4760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Props1.xml><?xml version="1.0" encoding="utf-8"?>
<ds:datastoreItem xmlns:ds="http://schemas.openxmlformats.org/officeDocument/2006/customXml" ds:itemID="{8327EA90-FA19-4D63-9F11-4720A2343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1FD65-24A3-4366-A406-21BCEEC970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20A16-EB98-49C3-8DF3-BC007B12083E}">
  <ds:schemaRefs>
    <ds:schemaRef ds:uri="http://schemas.microsoft.com/office/2006/metadata/properties"/>
    <ds:schemaRef ds:uri="http://schemas.microsoft.com/office/infopath/2007/PartnerControls"/>
    <ds:schemaRef ds:uri="030b73b5-740a-4a27-848d-c827a59b3c4d"/>
    <ds:schemaRef ds:uri="90cf0aca-ae40-4108-8b7f-f3a0b54db2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Jacopo Mele</dc:creator>
  <cp:keywords/>
  <dc:description/>
  <cp:lastModifiedBy>Eleonora Pansa</cp:lastModifiedBy>
  <cp:revision/>
  <cp:lastPrinted>2026-02-17T11:26:40Z</cp:lastPrinted>
  <dcterms:created xsi:type="dcterms:W3CDTF">2025-03-14T08:31:40Z</dcterms:created>
  <dcterms:modified xsi:type="dcterms:W3CDTF">2026-02-17T13:28:31Z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